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евич\Desktop\Новая папка\"/>
    </mc:Choice>
  </mc:AlternateContent>
  <bookViews>
    <workbookView xWindow="0" yWindow="0" windowWidth="20340" windowHeight="8490"/>
  </bookViews>
  <sheets>
    <sheet name="1" sheetId="1" r:id="rId1"/>
  </sheets>
  <definedNames>
    <definedName name="_xlnm.Print_Area" localSheetId="0">'1'!$A$1:$E$77</definedName>
  </definedNames>
  <calcPr calcId="152511"/>
</workbook>
</file>

<file path=xl/calcChain.xml><?xml version="1.0" encoding="utf-8"?>
<calcChain xmlns="http://schemas.openxmlformats.org/spreadsheetml/2006/main">
  <c r="E18" i="1" l="1"/>
  <c r="C59" i="1" l="1"/>
  <c r="C45" i="1"/>
  <c r="C38" i="1"/>
  <c r="C27" i="1"/>
  <c r="C65" i="1" s="1"/>
  <c r="E54" i="1" l="1"/>
  <c r="E53" i="1"/>
  <c r="E51" i="1"/>
  <c r="E50" i="1"/>
  <c r="E48" i="1"/>
  <c r="E47" i="1"/>
  <c r="E63" i="1"/>
  <c r="E44" i="1"/>
  <c r="E22" i="1"/>
  <c r="E12" i="1"/>
  <c r="E64" i="1" l="1"/>
  <c r="E62" i="1"/>
  <c r="E61" i="1"/>
  <c r="E58" i="1"/>
  <c r="E57" i="1"/>
  <c r="E56" i="1"/>
  <c r="E55" i="1"/>
  <c r="E43" i="1"/>
  <c r="E42" i="1"/>
  <c r="E41" i="1"/>
  <c r="E40" i="1"/>
  <c r="E37" i="1"/>
  <c r="E36" i="1"/>
  <c r="E35" i="1"/>
  <c r="E34" i="1"/>
  <c r="E33" i="1"/>
  <c r="E32" i="1"/>
  <c r="E31" i="1"/>
  <c r="E30" i="1"/>
  <c r="E29" i="1"/>
  <c r="E26" i="1"/>
  <c r="E25" i="1"/>
  <c r="E24" i="1"/>
  <c r="E23" i="1"/>
  <c r="E21" i="1"/>
  <c r="E20" i="1"/>
  <c r="E17" i="1"/>
  <c r="E16" i="1"/>
  <c r="E15" i="1"/>
  <c r="E14" i="1"/>
  <c r="E13" i="1"/>
  <c r="E11" i="1"/>
  <c r="E66" i="1" l="1"/>
</calcChain>
</file>

<file path=xl/sharedStrings.xml><?xml version="1.0" encoding="utf-8"?>
<sst xmlns="http://schemas.openxmlformats.org/spreadsheetml/2006/main" count="125" uniqueCount="119">
  <si>
    <t>№</t>
  </si>
  <si>
    <t>п/п</t>
  </si>
  <si>
    <t>Наименование социальной услуги</t>
  </si>
  <si>
    <t>Покупка за счет средств получателя социальных услуг и доставка на дом продуктов питания, горячих обедов, промышленных товаров первой необходимости, средств санитарии и гигиены, средств ухода</t>
  </si>
  <si>
    <t>Содействие в обеспечении книгами, газетами, журналами</t>
  </si>
  <si>
    <t xml:space="preserve">Помощь в приготовлении пищи </t>
  </si>
  <si>
    <t>Помощь в приеме пищи (кормление)</t>
  </si>
  <si>
    <t>Оплата за счет средств получателя социальных услуг жилищно-коммунальных услуг и услуг связи</t>
  </si>
  <si>
    <t xml:space="preserve">Сдача за счет средств получателя социальных услуг вещей в стирку, химчистку, ремонт, обратная их доставка </t>
  </si>
  <si>
    <t>Топка печей (в жилых помещениях без центрального отопления)</t>
  </si>
  <si>
    <t>Обеспечение водой (в жилых помещениях без центрального водоснабжения)</t>
  </si>
  <si>
    <t>Организация помощи в проведении ремонта жилых помещений</t>
  </si>
  <si>
    <t>Уборка жилых помещений</t>
  </si>
  <si>
    <t>Содействие в организации предоставления услуг предприятиями торговли, коммунально-бытового обслуживания, связи и другими предприятиями, оказывающими услуги населению</t>
  </si>
  <si>
    <t>Содействие в получении санитарно-гигиенических услуг</t>
  </si>
  <si>
    <t>Оказание помощи в написании писем и прочтении писем, отправка за счет получателя социальных услуг почтовой корреспонденции</t>
  </si>
  <si>
    <t>Содействие в оказании ритуальных услуг</t>
  </si>
  <si>
    <t>Содействие в получении медицинской помощи, в том числе в госпитализации нуждающегося получателя социальных услуг, сопровождение его в медицинскую организацию</t>
  </si>
  <si>
    <t>Выполнение процедур, связанных с сохранением здоровья получателей социальных услуг, в том числе медицинских (измерение температуры тела, артериального давления, контроль за приемом лекарств, осуществление перевязок, инъекций по назначению врача/фельдшера и др.)</t>
  </si>
  <si>
    <t>Содействие в проведении и проведение оздоровительных и (или) лечебно-оздоровительных мероприятий</t>
  </si>
  <si>
    <t>Содействие в получении зубопротезной и протезно-ортопедической помощи</t>
  </si>
  <si>
    <t>Систематическое наблюдение за получателями социальных услуг для выявления отклонений в состоянии их здоровья</t>
  </si>
  <si>
    <t>Содействие в проведении медико-социальной экспертизы</t>
  </si>
  <si>
    <t>Обеспечение или содействие в обеспечении средствами ухода и техническими средствами реабилитации</t>
  </si>
  <si>
    <t>Содействие в обеспечении лекарственными средствами и изделиями медицинского назначения</t>
  </si>
  <si>
    <t>Консультирование по социально-медицинским вопросам (поддержания и сохранения здоровья получателей социальных услуг, проведения оздоровительных мероприятий, наблюдения за получателями социальных услуг для выявления отклонений в состоянии здоровья)</t>
  </si>
  <si>
    <t>Социально-психологическое консультирование, в том числе по вопросам внутрисемейных отношений</t>
  </si>
  <si>
    <t>Психологическая помощь и поддержка, в том числе гражданам, осуществляющим уход на дому за тяжелобольными получателями социальных услуг</t>
  </si>
  <si>
    <t>Посещение получателей социальных услуг, находящихся в медицинских организациях, оказывающих медицинскую помощь в стационарных условиях, в целях оказания материально-психологической поддержки</t>
  </si>
  <si>
    <t>Социально-психологический патронаж</t>
  </si>
  <si>
    <t>Услуги по защите прав и законных интересов получателей социальных услуг в установленном законодательством порядке</t>
  </si>
  <si>
    <t>Консультирование по социально-правовым вопросам</t>
  </si>
  <si>
    <t>Оказание помощи в оформлении и восстановлении документов получателей социальных услуг</t>
  </si>
  <si>
    <t>Оказание помощи в получении юридических услуг, в том числе бесплатной юридической помощи в соответствии с федеральным и областным законодательством</t>
  </si>
  <si>
    <t>Содействие в получении получателями социальных услуг мер социальной поддержки, установленных федеральным и областным законодательством</t>
  </si>
  <si>
    <t>Оказание помощи при решении вопросов пенсионного обеспечения, получения полагающихся алиментов предоставления социальных выплат</t>
  </si>
  <si>
    <t>Обучение инвалидов (детей-инвалидов) пользованию средствами ухода и техническими средствами реабилитации</t>
  </si>
  <si>
    <t>Обучение навыкам самообслуживания, поведения в быту и общественных местах, самоконтролю другим формам общественной деятельности</t>
  </si>
  <si>
    <t>Стоимость за единицу услуги, в руб.</t>
  </si>
  <si>
    <t>Общее количество единиц оказанных социальных услуг:</t>
  </si>
  <si>
    <t>Общая стоимость оказанных социальных услуг:</t>
  </si>
  <si>
    <t>ИТОГО подлежит к оплате:</t>
  </si>
  <si>
    <t>Стоимость за количество оказанных услуг, в руб.</t>
  </si>
  <si>
    <t>х</t>
  </si>
  <si>
    <t>4. Настоящий Акт составлен в двух экземплярах, по одному для Исполнителя и Заказчика.</t>
  </si>
  <si>
    <t>(расшифровка подписи)</t>
  </si>
  <si>
    <t>М.П.</t>
  </si>
  <si>
    <t>Предоставление социально-бытовых услуг индивидуально обслуживающего характера и гигиенических услуг лицам, не способных по состоянию здоровья самостоятельно осуществлять за собой уход</t>
  </si>
  <si>
    <t xml:space="preserve">Содействие в обеспечении топливом (для проживающих в жилых помещениях без центрального отопления), включая его покупку и доставку за счет средств получателя социальных услуг </t>
  </si>
  <si>
    <t>Обеспечение кратковременного присмотра за детьми</t>
  </si>
  <si>
    <t>1.4.</t>
  </si>
  <si>
    <t>1.5.</t>
  </si>
  <si>
    <t>1.6.</t>
  </si>
  <si>
    <t>1.7.</t>
  </si>
  <si>
    <t>1.9.</t>
  </si>
  <si>
    <t>1.10.</t>
  </si>
  <si>
    <t>1. Социально бытовые услуги.</t>
  </si>
  <si>
    <t>2. Социально-медицинские услуги.</t>
  </si>
  <si>
    <t>1.11.</t>
  </si>
  <si>
    <t>1.12.</t>
  </si>
  <si>
    <t>1.13.</t>
  </si>
  <si>
    <t>1.14.</t>
  </si>
  <si>
    <t>1.15.</t>
  </si>
  <si>
    <t>2.1.</t>
  </si>
  <si>
    <t>Оказание консультативной психологической помощи анонимно, в том числе с использованием телефона доверия</t>
  </si>
  <si>
    <t>3. Социально-психологические услуги.</t>
  </si>
  <si>
    <t>4. Социально-педагогические услуги.</t>
  </si>
  <si>
    <t>Обучение родственников практическим навыкам общего ухода за тяжелобольными получателями социальных услуг</t>
  </si>
  <si>
    <t>Организация помощи родителям или законным представителям детей-инвалидов, воспитываемых дома, в обучении таких детей навыкам самообслуживания, общения и контроля, направленным на развитие личности</t>
  </si>
  <si>
    <t>2.2.</t>
  </si>
  <si>
    <t>2.3.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</si>
  <si>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</si>
  <si>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</si>
  <si>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</si>
  <si>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</si>
  <si>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</si>
  <si>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</si>
  <si>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</si>
  <si>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</si>
  <si>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</si>
  <si>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3.4.</t>
  </si>
  <si>
    <t>3.5.</t>
  </si>
  <si>
    <t>4.1.</t>
  </si>
  <si>
    <t>4.2.</t>
  </si>
  <si>
    <t>5. Социально-трудовые услуги.</t>
  </si>
  <si>
    <t>Оказание помощи в трудоустройстве</t>
  </si>
  <si>
    <t>Организация помощи в получении образования и (или) квалификации инвалидами (детьми-инвалидами) в соответствии с их способностями и физическими возможностями</t>
  </si>
  <si>
    <t>5.1.</t>
  </si>
  <si>
    <t>5.2.</t>
  </si>
  <si>
    <t>6. Социально-правовые услуги.</t>
  </si>
  <si>
    <t>6.1.</t>
  </si>
  <si>
    <t>7. Услуги в целях повышения коммуникативного потенциала получателей социальных услуг, имеющих ограничения жизнедеятельности, в том числе детей-инвалидов</t>
  </si>
  <si>
    <t>6.2.</t>
  </si>
  <si>
    <t>6.3.</t>
  </si>
  <si>
    <t>6.4.</t>
  </si>
  <si>
    <t>6.5.</t>
  </si>
  <si>
    <t>6.6.</t>
  </si>
  <si>
    <t>7.1.</t>
  </si>
  <si>
    <t>7.2.</t>
  </si>
  <si>
    <t>7.3.</t>
  </si>
  <si>
    <t>Оказание помощи в обучении навыкам компьютерной грамотности</t>
  </si>
  <si>
    <t>7.4.</t>
  </si>
  <si>
    <t>2. Исполнитель оказал, а Заказчик принял оказанные Исполнителем социальные услуги:</t>
  </si>
  <si>
    <t>Количество оказанных услуг (единиц)</t>
  </si>
  <si>
    <t>Содействие в проведении или проведение социально-реабилитационных мероприятий, в том числе медицинских, в сфере социального обслуживания граждан</t>
  </si>
  <si>
    <r>
      <t xml:space="preserve">1. Форма предоставления социальных услуг:  </t>
    </r>
    <r>
      <rPr>
        <u/>
        <sz val="14"/>
        <color theme="1"/>
        <rFont val="Times New Roman"/>
        <family val="1"/>
        <charset val="204"/>
      </rPr>
      <t xml:space="preserve">                  на дому                          </t>
    </r>
    <r>
      <rPr>
        <sz val="14"/>
        <color theme="1"/>
        <rFont val="Times New Roman"/>
        <family val="1"/>
        <charset val="204"/>
      </rPr>
      <t xml:space="preserve">  </t>
    </r>
    <r>
      <rPr>
        <u/>
        <sz val="14"/>
        <color theme="1"/>
        <rFont val="Times New Roman"/>
        <family val="1"/>
        <charset val="204"/>
      </rPr>
      <t xml:space="preserve">      </t>
    </r>
  </si>
  <si>
    <t>1.1.         </t>
  </si>
  <si>
    <t>1.2.         </t>
  </si>
  <si>
    <t>1.3.         </t>
  </si>
  <si>
    <t>1.8.         </t>
  </si>
  <si>
    <r>
      <t xml:space="preserve">Предельная стоимость оказанных социальных услуг </t>
    </r>
    <r>
      <rPr>
        <sz val="14"/>
        <color theme="1"/>
        <rFont val="Times New Roman"/>
        <family val="1"/>
        <charset val="204"/>
      </rPr>
      <t>( не более 50% разницы между величиной среднедушевого дохода получателя социальной услуги и предельной величиной среднедушевого дохода)</t>
    </r>
    <r>
      <rPr>
        <b/>
        <sz val="14"/>
        <color theme="1"/>
        <rFont val="Times New Roman"/>
        <family val="1"/>
        <charset val="204"/>
      </rPr>
      <t>:</t>
    </r>
  </si>
  <si>
    <r>
      <rPr>
        <b/>
        <sz val="14"/>
        <rFont val="Times New Roman"/>
        <family val="1"/>
        <charset val="204"/>
      </rPr>
      <t>Исполнитель:</t>
    </r>
    <r>
      <rPr>
        <sz val="14"/>
        <rFont val="Times New Roman"/>
        <family val="1"/>
        <charset val="204"/>
      </rPr>
      <t xml:space="preserve">   Директор                ________________________                             </t>
    </r>
  </si>
  <si>
    <r>
      <rPr>
        <b/>
        <sz val="14"/>
        <rFont val="Times New Roman"/>
        <family val="1"/>
        <charset val="204"/>
      </rPr>
      <t xml:space="preserve">Заказчик: </t>
    </r>
    <r>
      <rPr>
        <sz val="14"/>
        <rFont val="Times New Roman"/>
        <family val="1"/>
        <charset val="204"/>
      </rPr>
      <t xml:space="preserve">                                       _________________________         </t>
    </r>
  </si>
  <si>
    <t>Итого</t>
  </si>
  <si>
    <t>АКТ №_____</t>
  </si>
  <si>
    <t>п. Хиславичи                                          сдачи-приемки социальных услуг                                    "___"_________20____ г.</t>
  </si>
  <si>
    <r>
      <t>Поставщик социальных услуг смоленское областное государственное бюджетное учреждение "Хиславичский комплексный центр социального обслуживания населения" в лице директора Лобачкова В.А. , действующий на основании Устава (далее - Исполнитель) и получатель социальных услуг ФИО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(далее - Заказчик) составили настоящий акт на основании </t>
    </r>
    <r>
      <rPr>
        <b/>
        <sz val="14"/>
        <color theme="1"/>
        <rFont val="Times New Roman"/>
        <family val="1"/>
        <charset val="204"/>
      </rPr>
      <t>Договора предоставления социальных услуг № ___ от "__"_______20__ г.</t>
    </r>
    <r>
      <rPr>
        <sz val="14"/>
        <color theme="1"/>
        <rFont val="Times New Roman"/>
        <family val="1"/>
        <charset val="204"/>
      </rPr>
      <t xml:space="preserve"> о  предоставлении социальных услуг с "___"________20__ г. по "___"_________20__ г., оказанных в соответствии с</t>
    </r>
    <r>
      <rPr>
        <b/>
        <sz val="14"/>
        <color theme="1"/>
        <rFont val="Times New Roman"/>
        <family val="1"/>
        <charset val="204"/>
      </rPr>
      <t xml:space="preserve"> Индивидуальной программой № ______ от "___"________"20___ г.:</t>
    </r>
  </si>
  <si>
    <t>3. Вышеперечисленные социальные услуги оказаны полностью и в срок. Заказчик претензий к объему , качеству и срокам оказания социальных услуг не имеет. Оплата за предоставленные социальные услуги внесена пудем: ________________</t>
  </si>
  <si>
    <t xml:space="preserve">                (подпись)              (дата)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</si>
</sst>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auto="1"/>
      </bottom>
      <diagonal/>
    </border>
    <border>
      <left/>
      <right style="medium">
        <color indexed="64"/>
      </right>
      <top style="thick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0" fillId="0" borderId="6" xfId="0" applyBorder="1"/>
    <xf numFmtId="0" fontId="0" fillId="0" borderId="0" xfId="0" applyBorder="1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centerContinuous" vertical="top"/>
    </xf>
    <xf numFmtId="0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centerContinuous" vertical="top"/>
    </xf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top" wrapText="1"/>
    </xf>
    <xf numFmtId="16" fontId="1" fillId="0" borderId="4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1" fillId="0" borderId="5" xfId="0" applyFont="1" applyBorder="1" applyAlignment="1">
      <alignment wrapText="1"/>
    </xf>
    <xf numFmtId="0" fontId="7" fillId="0" borderId="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left" vertical="top" wrapText="1"/>
    </xf>
    <xf numFmtId="16" fontId="1" fillId="0" borderId="8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5" fillId="0" borderId="0" xfId="0" applyFont="1" applyBorder="1"/>
    <xf numFmtId="0" fontId="8" fillId="0" borderId="0" xfId="0" applyFont="1"/>
    <xf numFmtId="0" fontId="7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12" xfId="0" applyFont="1" applyBorder="1" applyAlignment="1">
      <alignment horizontal="right"/>
    </xf>
    <xf numFmtId="0" fontId="9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NumberFormat="1" applyFont="1" applyAlignment="1">
      <alignment horizontal="center" vertical="top"/>
    </xf>
    <xf numFmtId="0" fontId="9" fillId="0" borderId="0" xfId="0" applyNumberFormat="1" applyFont="1" applyAlignment="1">
      <alignment horizontal="centerContinuous" vertical="top"/>
    </xf>
    <xf numFmtId="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NumberFormat="1" applyFont="1" applyAlignment="1">
      <alignment horizontal="right"/>
    </xf>
    <xf numFmtId="0" fontId="9" fillId="0" borderId="0" xfId="0" applyNumberFormat="1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7" fillId="0" borderId="5" xfId="0" applyFont="1" applyBorder="1" applyAlignment="1">
      <alignment horizontal="right" vertical="top" wrapText="1"/>
    </xf>
    <xf numFmtId="0" fontId="9" fillId="0" borderId="0" xfId="0" applyFont="1" applyAlignment="1">
      <alignment horizontal="center"/>
    </xf>
    <xf numFmtId="0" fontId="9" fillId="0" borderId="14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9" fillId="0" borderId="0" xfId="0" applyNumberFormat="1" applyFont="1" applyAlignment="1">
      <alignment horizontal="left"/>
    </xf>
    <xf numFmtId="0" fontId="9" fillId="0" borderId="13" xfId="0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7" fillId="0" borderId="19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right" vertical="top" wrapText="1"/>
    </xf>
    <xf numFmtId="0" fontId="7" fillId="0" borderId="8" xfId="0" applyFont="1" applyBorder="1" applyAlignment="1">
      <alignment horizontal="right" vertical="top" wrapText="1"/>
    </xf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8"/>
  <sheetViews>
    <sheetView tabSelected="1" topLeftCell="A73" zoomScaleNormal="100" workbookViewId="0">
      <selection activeCell="C17" sqref="C17"/>
    </sheetView>
  </sheetViews>
  <sheetFormatPr defaultRowHeight="15" x14ac:dyDescent="0.25"/>
  <cols>
    <col min="1" max="1" width="7.42578125" style="6" customWidth="1"/>
    <col min="2" max="2" width="85.85546875" customWidth="1"/>
    <col min="3" max="3" width="15.85546875" style="1" customWidth="1"/>
    <col min="4" max="4" width="20" style="1" customWidth="1"/>
    <col min="5" max="5" width="21.42578125" style="1" customWidth="1"/>
    <col min="6" max="6" width="0.140625" hidden="1" customWidth="1"/>
  </cols>
  <sheetData>
    <row r="1" spans="1:6" ht="18.75" x14ac:dyDescent="0.3">
      <c r="A1" s="72" t="s">
        <v>114</v>
      </c>
      <c r="B1" s="72"/>
      <c r="C1" s="72"/>
      <c r="D1" s="72"/>
      <c r="E1" s="72"/>
      <c r="F1" s="13"/>
    </row>
    <row r="2" spans="1:6" ht="18.75" x14ac:dyDescent="0.3">
      <c r="A2" s="72" t="s">
        <v>115</v>
      </c>
      <c r="B2" s="72"/>
      <c r="C2" s="72"/>
      <c r="D2" s="72"/>
      <c r="E2" s="72"/>
      <c r="F2" s="13"/>
    </row>
    <row r="3" spans="1:6" ht="117.75" customHeight="1" x14ac:dyDescent="0.3">
      <c r="A3" s="73" t="s">
        <v>116</v>
      </c>
      <c r="B3" s="73"/>
      <c r="C3" s="73"/>
      <c r="D3" s="73"/>
      <c r="E3" s="73"/>
      <c r="F3" s="13"/>
    </row>
    <row r="4" spans="1:6" s="2" customFormat="1" ht="21" customHeight="1" x14ac:dyDescent="0.3">
      <c r="A4" s="70" t="s">
        <v>105</v>
      </c>
      <c r="B4" s="70"/>
      <c r="C4" s="70"/>
      <c r="D4" s="70"/>
      <c r="E4" s="70"/>
      <c r="F4" s="13"/>
    </row>
    <row r="5" spans="1:6" s="2" customFormat="1" ht="19.5" thickBot="1" x14ac:dyDescent="0.35">
      <c r="A5" s="68" t="s">
        <v>102</v>
      </c>
      <c r="B5" s="68"/>
      <c r="C5" s="68"/>
      <c r="D5" s="68"/>
      <c r="E5" s="68"/>
      <c r="F5" s="13"/>
    </row>
    <row r="6" spans="1:6" ht="18.75" x14ac:dyDescent="0.3">
      <c r="A6" s="14" t="s">
        <v>0</v>
      </c>
      <c r="B6" s="74" t="s">
        <v>2</v>
      </c>
      <c r="C6" s="74" t="s">
        <v>103</v>
      </c>
      <c r="D6" s="74" t="s">
        <v>38</v>
      </c>
      <c r="E6" s="74" t="s">
        <v>42</v>
      </c>
      <c r="F6" s="13"/>
    </row>
    <row r="7" spans="1:6" ht="61.5" customHeight="1" thickBot="1" x14ac:dyDescent="0.35">
      <c r="A7" s="15" t="s">
        <v>1</v>
      </c>
      <c r="B7" s="75"/>
      <c r="C7" s="75"/>
      <c r="D7" s="75"/>
      <c r="E7" s="75"/>
      <c r="F7" s="13"/>
    </row>
    <row r="8" spans="1:6" ht="19.5" thickBot="1" x14ac:dyDescent="0.35">
      <c r="A8" s="15">
        <v>1</v>
      </c>
      <c r="B8" s="16">
        <v>2</v>
      </c>
      <c r="C8" s="16">
        <v>3</v>
      </c>
      <c r="D8" s="16">
        <v>4</v>
      </c>
      <c r="E8" s="16">
        <v>5</v>
      </c>
      <c r="F8" s="13"/>
    </row>
    <row r="9" spans="1:6" ht="19.5" thickBot="1" x14ac:dyDescent="0.35">
      <c r="A9" s="15"/>
      <c r="B9" s="17" t="s">
        <v>56</v>
      </c>
      <c r="C9" s="16"/>
      <c r="D9" s="16"/>
      <c r="E9" s="16"/>
      <c r="F9" s="13"/>
    </row>
    <row r="10" spans="1:6" ht="61.5" customHeight="1" thickBot="1" x14ac:dyDescent="0.35">
      <c r="A10" s="18" t="s">
        <v>106</v>
      </c>
      <c r="B10" s="19" t="s">
        <v>3</v>
      </c>
      <c r="C10" s="19">
        <v>0</v>
      </c>
      <c r="D10" s="19">
        <v>69.08</v>
      </c>
      <c r="E10" s="19">
        <v>0</v>
      </c>
      <c r="F10" s="13"/>
    </row>
    <row r="11" spans="1:6" ht="23.25" customHeight="1" thickBot="1" x14ac:dyDescent="0.35">
      <c r="A11" s="18" t="s">
        <v>107</v>
      </c>
      <c r="B11" s="19" t="s">
        <v>4</v>
      </c>
      <c r="C11" s="19">
        <v>0</v>
      </c>
      <c r="D11" s="19">
        <v>69.08</v>
      </c>
      <c r="E11" s="19">
        <f t="shared" ref="E11:E64" si="0">C11*D11</f>
        <v>0</v>
      </c>
      <c r="F11" s="13"/>
    </row>
    <row r="12" spans="1:6" ht="21" customHeight="1" thickBot="1" x14ac:dyDescent="0.35">
      <c r="A12" s="18" t="s">
        <v>108</v>
      </c>
      <c r="B12" s="19" t="s">
        <v>5</v>
      </c>
      <c r="C12" s="19">
        <v>0</v>
      </c>
      <c r="D12" s="19">
        <v>69.08</v>
      </c>
      <c r="E12" s="19">
        <f>C12*D12</f>
        <v>0</v>
      </c>
      <c r="F12" s="13"/>
    </row>
    <row r="13" spans="1:6" ht="19.5" thickBot="1" x14ac:dyDescent="0.35">
      <c r="A13" s="18" t="s">
        <v>50</v>
      </c>
      <c r="B13" s="19" t="s">
        <v>6</v>
      </c>
      <c r="C13" s="19">
        <v>0</v>
      </c>
      <c r="D13" s="19">
        <v>17.27</v>
      </c>
      <c r="E13" s="19">
        <f t="shared" si="0"/>
        <v>0</v>
      </c>
      <c r="F13" s="13"/>
    </row>
    <row r="14" spans="1:6" ht="75.75" thickBot="1" x14ac:dyDescent="0.35">
      <c r="A14" s="18" t="s">
        <v>51</v>
      </c>
      <c r="B14" s="19" t="s">
        <v>47</v>
      </c>
      <c r="C14" s="19">
        <v>0</v>
      </c>
      <c r="D14" s="19">
        <v>34.54</v>
      </c>
      <c r="E14" s="19">
        <f t="shared" si="0"/>
        <v>0</v>
      </c>
      <c r="F14" s="13"/>
    </row>
    <row r="15" spans="1:6" ht="38.25" thickBot="1" x14ac:dyDescent="0.35">
      <c r="A15" s="18" t="s">
        <v>52</v>
      </c>
      <c r="B15" s="19" t="s">
        <v>7</v>
      </c>
      <c r="C15" s="19">
        <v>0</v>
      </c>
      <c r="D15" s="19">
        <v>69.08</v>
      </c>
      <c r="E15" s="19">
        <f t="shared" si="0"/>
        <v>0</v>
      </c>
      <c r="F15" s="13"/>
    </row>
    <row r="16" spans="1:6" ht="38.25" thickBot="1" x14ac:dyDescent="0.35">
      <c r="A16" s="18" t="s">
        <v>53</v>
      </c>
      <c r="B16" s="19" t="s">
        <v>8</v>
      </c>
      <c r="C16" s="19">
        <v>0</v>
      </c>
      <c r="D16" s="19">
        <v>103.62</v>
      </c>
      <c r="E16" s="19">
        <f t="shared" si="0"/>
        <v>0</v>
      </c>
      <c r="F16" s="13"/>
    </row>
    <row r="17" spans="1:6" ht="57" thickBot="1" x14ac:dyDescent="0.35">
      <c r="A17" s="58" t="s">
        <v>109</v>
      </c>
      <c r="B17" s="20" t="s">
        <v>48</v>
      </c>
      <c r="C17" s="19">
        <v>0</v>
      </c>
      <c r="D17" s="19">
        <v>51.81</v>
      </c>
      <c r="E17" s="19">
        <f t="shared" si="0"/>
        <v>0</v>
      </c>
      <c r="F17" s="13"/>
    </row>
    <row r="18" spans="1:6" ht="19.5" thickBot="1" x14ac:dyDescent="0.35">
      <c r="A18" s="59"/>
      <c r="B18" s="19" t="s">
        <v>9</v>
      </c>
      <c r="C18" s="19">
        <v>0</v>
      </c>
      <c r="D18" s="19">
        <v>69.08</v>
      </c>
      <c r="E18" s="19">
        <f>C18*D18</f>
        <v>0</v>
      </c>
      <c r="F18" s="13"/>
    </row>
    <row r="19" spans="1:6" ht="38.25" thickBot="1" x14ac:dyDescent="0.35">
      <c r="A19" s="60"/>
      <c r="B19" s="19" t="s">
        <v>10</v>
      </c>
      <c r="C19" s="19">
        <v>0</v>
      </c>
      <c r="D19" s="19">
        <v>69.08</v>
      </c>
      <c r="E19" s="19">
        <v>0</v>
      </c>
      <c r="F19" s="13"/>
    </row>
    <row r="20" spans="1:6" ht="19.5" thickBot="1" x14ac:dyDescent="0.35">
      <c r="A20" s="21" t="s">
        <v>54</v>
      </c>
      <c r="B20" s="19" t="s">
        <v>11</v>
      </c>
      <c r="C20" s="19">
        <v>0</v>
      </c>
      <c r="D20" s="19">
        <v>34.54</v>
      </c>
      <c r="E20" s="19">
        <f t="shared" si="0"/>
        <v>0</v>
      </c>
      <c r="F20" s="13"/>
    </row>
    <row r="21" spans="1:6" ht="21.75" customHeight="1" thickBot="1" x14ac:dyDescent="0.35">
      <c r="A21" s="22" t="s">
        <v>55</v>
      </c>
      <c r="B21" s="19" t="s">
        <v>12</v>
      </c>
      <c r="C21" s="19">
        <v>0</v>
      </c>
      <c r="D21" s="19">
        <v>155.43</v>
      </c>
      <c r="E21" s="19">
        <f t="shared" si="0"/>
        <v>0</v>
      </c>
      <c r="F21" s="13"/>
    </row>
    <row r="22" spans="1:6" ht="19.5" thickBot="1" x14ac:dyDescent="0.35">
      <c r="A22" s="22" t="s">
        <v>58</v>
      </c>
      <c r="B22" s="19" t="s">
        <v>49</v>
      </c>
      <c r="C22" s="19">
        <v>0</v>
      </c>
      <c r="D22" s="19">
        <v>51.81</v>
      </c>
      <c r="E22" s="19">
        <f t="shared" si="0"/>
        <v>0</v>
      </c>
      <c r="F22" s="13"/>
    </row>
    <row r="23" spans="1:6" ht="57" thickBot="1" x14ac:dyDescent="0.35">
      <c r="A23" s="21" t="s">
        <v>59</v>
      </c>
      <c r="B23" s="19" t="s">
        <v>13</v>
      </c>
      <c r="C23" s="19">
        <v>0</v>
      </c>
      <c r="D23" s="19">
        <v>60.45</v>
      </c>
      <c r="E23" s="19">
        <f t="shared" si="0"/>
        <v>0</v>
      </c>
      <c r="F23" s="13"/>
    </row>
    <row r="24" spans="1:6" ht="19.5" thickBot="1" x14ac:dyDescent="0.35">
      <c r="A24" s="21" t="s">
        <v>60</v>
      </c>
      <c r="B24" s="19" t="s">
        <v>14</v>
      </c>
      <c r="C24" s="19">
        <v>0</v>
      </c>
      <c r="D24" s="19">
        <v>34.54</v>
      </c>
      <c r="E24" s="19">
        <f t="shared" si="0"/>
        <v>0</v>
      </c>
      <c r="F24" s="13"/>
    </row>
    <row r="25" spans="1:6" ht="38.25" thickBot="1" x14ac:dyDescent="0.35">
      <c r="A25" s="21" t="s">
        <v>61</v>
      </c>
      <c r="B25" s="19" t="s">
        <v>15</v>
      </c>
      <c r="C25" s="19">
        <v>0</v>
      </c>
      <c r="D25" s="19">
        <v>34.54</v>
      </c>
      <c r="E25" s="19">
        <f t="shared" si="0"/>
        <v>0</v>
      </c>
      <c r="F25" s="13"/>
    </row>
    <row r="26" spans="1:6" ht="19.5" thickBot="1" x14ac:dyDescent="0.35">
      <c r="A26" s="21" t="s">
        <v>62</v>
      </c>
      <c r="B26" s="19" t="s">
        <v>16</v>
      </c>
      <c r="C26" s="19">
        <v>0</v>
      </c>
      <c r="D26" s="19">
        <v>155.43</v>
      </c>
      <c r="E26" s="19">
        <f t="shared" si="0"/>
        <v>0</v>
      </c>
      <c r="F26" s="13"/>
    </row>
    <row r="27" spans="1:6" ht="19.5" thickBot="1" x14ac:dyDescent="0.35">
      <c r="A27" s="21"/>
      <c r="B27" s="55" t="s">
        <v>113</v>
      </c>
      <c r="C27" s="19">
        <f>SUM(C10:C26)</f>
        <v>0</v>
      </c>
      <c r="D27" s="19"/>
      <c r="E27" s="19"/>
      <c r="F27" s="13"/>
    </row>
    <row r="28" spans="1:6" ht="19.5" thickBot="1" x14ac:dyDescent="0.35">
      <c r="A28" s="15"/>
      <c r="B28" s="17" t="s">
        <v>57</v>
      </c>
      <c r="C28" s="19"/>
      <c r="D28" s="19"/>
      <c r="E28" s="19"/>
      <c r="F28" s="13"/>
    </row>
    <row r="29" spans="1:6" ht="57" thickBot="1" x14ac:dyDescent="0.35">
      <c r="A29" s="21" t="s">
        <v>63</v>
      </c>
      <c r="B29" s="23" t="s">
        <v>17</v>
      </c>
      <c r="C29" s="19">
        <v>0</v>
      </c>
      <c r="D29" s="19">
        <v>103.62</v>
      </c>
      <c r="E29" s="19">
        <f t="shared" si="0"/>
        <v>0</v>
      </c>
      <c r="F29" s="13"/>
    </row>
    <row r="30" spans="1:6" ht="94.5" thickBot="1" x14ac:dyDescent="0.35">
      <c r="A30" s="21" t="s">
        <v>69</v>
      </c>
      <c r="B30" s="23" t="s">
        <v>18</v>
      </c>
      <c r="C30" s="19">
        <v>0</v>
      </c>
      <c r="D30" s="19">
        <v>25.91</v>
      </c>
      <c r="E30" s="19">
        <f t="shared" si="0"/>
        <v>0</v>
      </c>
      <c r="F30" s="13"/>
    </row>
    <row r="31" spans="1:6" ht="38.25" thickBot="1" x14ac:dyDescent="0.35">
      <c r="A31" s="21" t="s">
        <v>70</v>
      </c>
      <c r="B31" s="23" t="s">
        <v>19</v>
      </c>
      <c r="C31" s="19">
        <v>0</v>
      </c>
      <c r="D31" s="19">
        <v>103.62</v>
      </c>
      <c r="E31" s="19">
        <f t="shared" si="0"/>
        <v>0</v>
      </c>
      <c r="F31" s="13"/>
    </row>
    <row r="32" spans="1:6" ht="38.25" thickBot="1" x14ac:dyDescent="0.35">
      <c r="A32" s="21" t="s">
        <v>71</v>
      </c>
      <c r="B32" s="23" t="s">
        <v>20</v>
      </c>
      <c r="C32" s="19">
        <v>0</v>
      </c>
      <c r="D32" s="19">
        <v>34.54</v>
      </c>
      <c r="E32" s="19">
        <f t="shared" si="0"/>
        <v>0</v>
      </c>
      <c r="F32" s="13"/>
    </row>
    <row r="33" spans="1:6" ht="38.25" thickBot="1" x14ac:dyDescent="0.35">
      <c r="A33" s="21" t="s">
        <v>72</v>
      </c>
      <c r="B33" s="23" t="s">
        <v>21</v>
      </c>
      <c r="C33" s="19">
        <v>0</v>
      </c>
      <c r="D33" s="19">
        <v>17.27</v>
      </c>
      <c r="E33" s="19">
        <f t="shared" si="0"/>
        <v>0</v>
      </c>
      <c r="F33" s="13"/>
    </row>
    <row r="34" spans="1:6" ht="19.5" thickBot="1" x14ac:dyDescent="0.35">
      <c r="A34" s="21" t="s">
        <v>73</v>
      </c>
      <c r="B34" s="23" t="s">
        <v>22</v>
      </c>
      <c r="C34" s="19">
        <v>0</v>
      </c>
      <c r="D34" s="19">
        <v>120.89</v>
      </c>
      <c r="E34" s="19">
        <f t="shared" si="0"/>
        <v>0</v>
      </c>
      <c r="F34" s="13"/>
    </row>
    <row r="35" spans="1:6" ht="38.25" thickBot="1" x14ac:dyDescent="0.35">
      <c r="A35" s="21" t="s">
        <v>74</v>
      </c>
      <c r="B35" s="23" t="s">
        <v>23</v>
      </c>
      <c r="C35" s="19">
        <v>0</v>
      </c>
      <c r="D35" s="19">
        <v>34.54</v>
      </c>
      <c r="E35" s="19">
        <f t="shared" si="0"/>
        <v>0</v>
      </c>
      <c r="F35" s="13"/>
    </row>
    <row r="36" spans="1:6" ht="38.25" thickBot="1" x14ac:dyDescent="0.35">
      <c r="A36" s="21" t="s">
        <v>75</v>
      </c>
      <c r="B36" s="23" t="s">
        <v>24</v>
      </c>
      <c r="C36" s="19">
        <v>0</v>
      </c>
      <c r="D36" s="19">
        <v>60.45</v>
      </c>
      <c r="E36" s="19">
        <f t="shared" si="0"/>
        <v>0</v>
      </c>
      <c r="F36" s="13"/>
    </row>
    <row r="37" spans="1:6" ht="75" customHeight="1" thickBot="1" x14ac:dyDescent="0.35">
      <c r="A37" s="21" t="s">
        <v>76</v>
      </c>
      <c r="B37" s="23" t="s">
        <v>25</v>
      </c>
      <c r="C37" s="19">
        <v>0</v>
      </c>
      <c r="D37" s="19">
        <v>25.91</v>
      </c>
      <c r="E37" s="19">
        <f t="shared" si="0"/>
        <v>0</v>
      </c>
      <c r="F37" s="13"/>
    </row>
    <row r="38" spans="1:6" ht="22.5" customHeight="1" thickBot="1" x14ac:dyDescent="0.35">
      <c r="A38" s="21"/>
      <c r="B38" s="55" t="s">
        <v>113</v>
      </c>
      <c r="C38" s="19">
        <f>SUM(C29:C37)</f>
        <v>0</v>
      </c>
      <c r="D38" s="19"/>
      <c r="E38" s="19"/>
      <c r="F38" s="13"/>
    </row>
    <row r="39" spans="1:6" ht="19.5" thickBot="1" x14ac:dyDescent="0.35">
      <c r="A39" s="15"/>
      <c r="B39" s="17" t="s">
        <v>65</v>
      </c>
      <c r="C39" s="19"/>
      <c r="D39" s="19"/>
      <c r="E39" s="19"/>
      <c r="F39" s="13"/>
    </row>
    <row r="40" spans="1:6" ht="38.25" thickBot="1" x14ac:dyDescent="0.35">
      <c r="A40" s="21" t="s">
        <v>77</v>
      </c>
      <c r="B40" s="19" t="s">
        <v>26</v>
      </c>
      <c r="C40" s="19">
        <v>0</v>
      </c>
      <c r="D40" s="19">
        <v>34.54</v>
      </c>
      <c r="E40" s="19">
        <f t="shared" si="0"/>
        <v>0</v>
      </c>
      <c r="F40" s="13"/>
    </row>
    <row r="41" spans="1:6" ht="57" thickBot="1" x14ac:dyDescent="0.35">
      <c r="A41" s="21" t="s">
        <v>78</v>
      </c>
      <c r="B41" s="19" t="s">
        <v>27</v>
      </c>
      <c r="C41" s="19">
        <v>0</v>
      </c>
      <c r="D41" s="19">
        <v>34.54</v>
      </c>
      <c r="E41" s="19">
        <f t="shared" si="0"/>
        <v>0</v>
      </c>
      <c r="F41" s="13"/>
    </row>
    <row r="42" spans="1:6" ht="57.75" customHeight="1" thickBot="1" x14ac:dyDescent="0.35">
      <c r="A42" s="24" t="s">
        <v>79</v>
      </c>
      <c r="B42" s="25" t="s">
        <v>28</v>
      </c>
      <c r="C42" s="25">
        <v>0</v>
      </c>
      <c r="D42" s="25">
        <v>25.91</v>
      </c>
      <c r="E42" s="19">
        <f t="shared" si="0"/>
        <v>0</v>
      </c>
      <c r="F42" s="13"/>
    </row>
    <row r="43" spans="1:6" ht="19.5" thickBot="1" x14ac:dyDescent="0.35">
      <c r="A43" s="21" t="s">
        <v>80</v>
      </c>
      <c r="B43" s="26" t="s">
        <v>29</v>
      </c>
      <c r="C43" s="24">
        <v>0</v>
      </c>
      <c r="D43" s="24">
        <v>34.54</v>
      </c>
      <c r="E43" s="19">
        <f t="shared" si="0"/>
        <v>0</v>
      </c>
      <c r="F43" s="13"/>
    </row>
    <row r="44" spans="1:6" ht="38.25" thickBot="1" x14ac:dyDescent="0.35">
      <c r="A44" s="21" t="s">
        <v>81</v>
      </c>
      <c r="B44" s="20" t="s">
        <v>64</v>
      </c>
      <c r="C44" s="19">
        <v>0</v>
      </c>
      <c r="D44" s="19">
        <v>51.81</v>
      </c>
      <c r="E44" s="19">
        <f t="shared" si="0"/>
        <v>0</v>
      </c>
      <c r="F44" s="13"/>
    </row>
    <row r="45" spans="1:6" ht="19.5" thickBot="1" x14ac:dyDescent="0.35">
      <c r="A45" s="21"/>
      <c r="B45" s="55" t="s">
        <v>113</v>
      </c>
      <c r="C45" s="19">
        <f>SUM(C40:C44)</f>
        <v>0</v>
      </c>
      <c r="D45" s="19"/>
      <c r="E45" s="19"/>
      <c r="F45" s="13"/>
    </row>
    <row r="46" spans="1:6" ht="19.5" thickBot="1" x14ac:dyDescent="0.35">
      <c r="A46" s="15"/>
      <c r="B46" s="17" t="s">
        <v>66</v>
      </c>
      <c r="C46" s="19"/>
      <c r="D46" s="19"/>
      <c r="E46" s="19"/>
      <c r="F46" s="13"/>
    </row>
    <row r="47" spans="1:6" ht="38.25" thickBot="1" x14ac:dyDescent="0.35">
      <c r="A47" s="21" t="s">
        <v>82</v>
      </c>
      <c r="B47" s="27" t="s">
        <v>67</v>
      </c>
      <c r="C47" s="19">
        <v>0</v>
      </c>
      <c r="D47" s="19">
        <v>51.81</v>
      </c>
      <c r="E47" s="19">
        <f t="shared" si="0"/>
        <v>0</v>
      </c>
      <c r="F47" s="13"/>
    </row>
    <row r="48" spans="1:6" ht="75.75" thickBot="1" x14ac:dyDescent="0.35">
      <c r="A48" s="21" t="s">
        <v>83</v>
      </c>
      <c r="B48" s="27" t="s">
        <v>68</v>
      </c>
      <c r="C48" s="19">
        <v>0</v>
      </c>
      <c r="D48" s="19">
        <v>77.72</v>
      </c>
      <c r="E48" s="19">
        <f t="shared" si="0"/>
        <v>0</v>
      </c>
      <c r="F48" s="13"/>
    </row>
    <row r="49" spans="1:6" ht="19.5" thickBot="1" x14ac:dyDescent="0.35">
      <c r="A49" s="15"/>
      <c r="B49" s="17" t="s">
        <v>84</v>
      </c>
      <c r="C49" s="19"/>
      <c r="D49" s="19"/>
      <c r="E49" s="19"/>
      <c r="F49" s="13"/>
    </row>
    <row r="50" spans="1:6" ht="19.5" thickBot="1" x14ac:dyDescent="0.35">
      <c r="A50" s="21" t="s">
        <v>87</v>
      </c>
      <c r="B50" s="28" t="s">
        <v>85</v>
      </c>
      <c r="C50" s="19">
        <v>0</v>
      </c>
      <c r="D50" s="19">
        <v>34.54</v>
      </c>
      <c r="E50" s="19">
        <f t="shared" si="0"/>
        <v>0</v>
      </c>
      <c r="F50" s="13"/>
    </row>
    <row r="51" spans="1:6" ht="57.75" customHeight="1" thickBot="1" x14ac:dyDescent="0.35">
      <c r="A51" s="21" t="s">
        <v>88</v>
      </c>
      <c r="B51" s="24" t="s">
        <v>86</v>
      </c>
      <c r="C51" s="19">
        <v>0</v>
      </c>
      <c r="D51" s="19">
        <v>51.81</v>
      </c>
      <c r="E51" s="19">
        <f t="shared" si="0"/>
        <v>0</v>
      </c>
      <c r="F51" s="13"/>
    </row>
    <row r="52" spans="1:6" ht="19.5" thickBot="1" x14ac:dyDescent="0.35">
      <c r="A52" s="15"/>
      <c r="B52" s="17" t="s">
        <v>89</v>
      </c>
      <c r="C52" s="19"/>
      <c r="D52" s="19"/>
      <c r="E52" s="19"/>
      <c r="F52" s="13"/>
    </row>
    <row r="53" spans="1:6" ht="19.5" thickBot="1" x14ac:dyDescent="0.35">
      <c r="A53" s="21" t="s">
        <v>90</v>
      </c>
      <c r="B53" s="29" t="s">
        <v>31</v>
      </c>
      <c r="C53" s="19">
        <v>0</v>
      </c>
      <c r="D53" s="19">
        <v>51.81</v>
      </c>
      <c r="E53" s="19">
        <f t="shared" si="0"/>
        <v>0</v>
      </c>
      <c r="F53" s="13"/>
    </row>
    <row r="54" spans="1:6" ht="38.25" thickBot="1" x14ac:dyDescent="0.35">
      <c r="A54" s="21" t="s">
        <v>92</v>
      </c>
      <c r="B54" s="29" t="s">
        <v>32</v>
      </c>
      <c r="C54" s="19">
        <v>0</v>
      </c>
      <c r="D54" s="19">
        <v>69.08</v>
      </c>
      <c r="E54" s="19">
        <f t="shared" si="0"/>
        <v>0</v>
      </c>
      <c r="F54" s="13"/>
    </row>
    <row r="55" spans="1:6" ht="57" thickBot="1" x14ac:dyDescent="0.35">
      <c r="A55" s="21" t="s">
        <v>93</v>
      </c>
      <c r="B55" s="29" t="s">
        <v>33</v>
      </c>
      <c r="C55" s="19">
        <v>0</v>
      </c>
      <c r="D55" s="19">
        <v>51.81</v>
      </c>
      <c r="E55" s="19">
        <f t="shared" si="0"/>
        <v>0</v>
      </c>
      <c r="F55" s="13"/>
    </row>
    <row r="56" spans="1:6" ht="38.25" thickBot="1" x14ac:dyDescent="0.35">
      <c r="A56" s="22" t="s">
        <v>94</v>
      </c>
      <c r="B56" s="23" t="s">
        <v>30</v>
      </c>
      <c r="C56" s="19">
        <v>0</v>
      </c>
      <c r="D56" s="19">
        <v>51.81</v>
      </c>
      <c r="E56" s="19">
        <f t="shared" si="0"/>
        <v>0</v>
      </c>
      <c r="F56" s="13"/>
    </row>
    <row r="57" spans="1:6" ht="57" thickBot="1" x14ac:dyDescent="0.35">
      <c r="A57" s="21" t="s">
        <v>95</v>
      </c>
      <c r="B57" s="29" t="s">
        <v>34</v>
      </c>
      <c r="C57" s="19">
        <v>0</v>
      </c>
      <c r="D57" s="19">
        <v>34.54</v>
      </c>
      <c r="E57" s="19">
        <f t="shared" si="0"/>
        <v>0</v>
      </c>
      <c r="F57" s="13"/>
    </row>
    <row r="58" spans="1:6" ht="40.5" customHeight="1" thickBot="1" x14ac:dyDescent="0.35">
      <c r="A58" s="21" t="s">
        <v>96</v>
      </c>
      <c r="B58" s="23" t="s">
        <v>35</v>
      </c>
      <c r="C58" s="19">
        <v>0</v>
      </c>
      <c r="D58" s="19">
        <v>34.54</v>
      </c>
      <c r="E58" s="19">
        <f t="shared" si="0"/>
        <v>0</v>
      </c>
      <c r="F58" s="13"/>
    </row>
    <row r="59" spans="1:6" ht="21" customHeight="1" thickBot="1" x14ac:dyDescent="0.35">
      <c r="A59" s="21"/>
      <c r="B59" s="55" t="s">
        <v>113</v>
      </c>
      <c r="C59" s="19">
        <f>SUM(C53:C58)</f>
        <v>0</v>
      </c>
      <c r="D59" s="19"/>
      <c r="E59" s="19"/>
      <c r="F59" s="13"/>
    </row>
    <row r="60" spans="1:6" ht="61.5" customHeight="1" thickBot="1" x14ac:dyDescent="0.35">
      <c r="A60" s="21"/>
      <c r="B60" s="30" t="s">
        <v>91</v>
      </c>
      <c r="C60" s="19"/>
      <c r="D60" s="19"/>
      <c r="E60" s="19"/>
      <c r="F60" s="13"/>
    </row>
    <row r="61" spans="1:6" ht="42.75" customHeight="1" thickBot="1" x14ac:dyDescent="0.35">
      <c r="A61" s="21" t="s">
        <v>97</v>
      </c>
      <c r="B61" s="23" t="s">
        <v>36</v>
      </c>
      <c r="C61" s="19">
        <v>0</v>
      </c>
      <c r="D61" s="19">
        <v>34.54</v>
      </c>
      <c r="E61" s="19">
        <f t="shared" si="0"/>
        <v>0</v>
      </c>
      <c r="F61" s="13"/>
    </row>
    <row r="62" spans="1:6" ht="57" thickBot="1" x14ac:dyDescent="0.35">
      <c r="A62" s="21" t="s">
        <v>98</v>
      </c>
      <c r="B62" s="23" t="s">
        <v>104</v>
      </c>
      <c r="C62" s="19">
        <v>0</v>
      </c>
      <c r="D62" s="19">
        <v>207.24</v>
      </c>
      <c r="E62" s="19">
        <f t="shared" si="0"/>
        <v>0</v>
      </c>
      <c r="F62" s="13"/>
    </row>
    <row r="63" spans="1:6" ht="57" thickBot="1" x14ac:dyDescent="0.35">
      <c r="A63" s="31" t="s">
        <v>99</v>
      </c>
      <c r="B63" s="32" t="s">
        <v>37</v>
      </c>
      <c r="C63" s="33">
        <v>0</v>
      </c>
      <c r="D63" s="33">
        <v>51.8</v>
      </c>
      <c r="E63" s="19">
        <f t="shared" si="0"/>
        <v>0</v>
      </c>
      <c r="F63" s="13"/>
    </row>
    <row r="64" spans="1:6" ht="19.5" thickBot="1" x14ac:dyDescent="0.35">
      <c r="A64" s="34" t="s">
        <v>101</v>
      </c>
      <c r="B64" s="35" t="s">
        <v>100</v>
      </c>
      <c r="C64" s="36">
        <v>0</v>
      </c>
      <c r="D64" s="36">
        <v>34.54</v>
      </c>
      <c r="E64" s="19">
        <f t="shared" si="0"/>
        <v>0</v>
      </c>
      <c r="F64" s="13"/>
    </row>
    <row r="65" spans="1:29" ht="20.25" thickTop="1" thickBot="1" x14ac:dyDescent="0.35">
      <c r="A65" s="69" t="s">
        <v>39</v>
      </c>
      <c r="B65" s="69"/>
      <c r="C65" s="37">
        <f>C27+C38+C45+C59</f>
        <v>0</v>
      </c>
      <c r="D65" s="38" t="s">
        <v>43</v>
      </c>
      <c r="E65" s="39" t="s">
        <v>43</v>
      </c>
      <c r="F65" s="13"/>
    </row>
    <row r="66" spans="1:29" ht="19.5" thickBot="1" x14ac:dyDescent="0.35">
      <c r="A66" s="79" t="s">
        <v>40</v>
      </c>
      <c r="B66" s="79"/>
      <c r="C66" s="79"/>
      <c r="D66" s="79"/>
      <c r="E66" s="40">
        <f>SUM(E10:E65)</f>
        <v>0</v>
      </c>
      <c r="F66" s="13"/>
    </row>
    <row r="67" spans="1:29" s="3" customFormat="1" ht="56.25" customHeight="1" thickTop="1" thickBot="1" x14ac:dyDescent="0.35">
      <c r="A67" s="77" t="s">
        <v>110</v>
      </c>
      <c r="B67" s="78"/>
      <c r="C67" s="80">
        <v>0</v>
      </c>
      <c r="D67" s="80"/>
      <c r="E67" s="81"/>
      <c r="F67" s="41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s="5" customFormat="1" ht="20.25" thickTop="1" thickBot="1" x14ac:dyDescent="0.35">
      <c r="A68" s="82" t="s">
        <v>41</v>
      </c>
      <c r="B68" s="83"/>
      <c r="C68" s="64">
        <v>0</v>
      </c>
      <c r="D68" s="65"/>
      <c r="E68" s="66"/>
      <c r="F68" s="42"/>
    </row>
    <row r="69" spans="1:29" s="5" customFormat="1" ht="3.75" customHeight="1" thickTop="1" thickBot="1" x14ac:dyDescent="0.35">
      <c r="A69" s="43"/>
      <c r="B69" s="44"/>
      <c r="C69" s="45"/>
      <c r="D69" s="45"/>
      <c r="E69" s="45"/>
      <c r="F69" s="42"/>
    </row>
    <row r="70" spans="1:29" ht="9.75" customHeight="1" thickTop="1" x14ac:dyDescent="0.3">
      <c r="A70" s="76" t="s">
        <v>117</v>
      </c>
      <c r="B70" s="76"/>
      <c r="C70" s="76"/>
      <c r="D70" s="76"/>
      <c r="E70" s="76"/>
      <c r="F70" s="41"/>
      <c r="G70" s="4"/>
      <c r="H70" s="4"/>
      <c r="I70" s="4"/>
      <c r="J70" s="4"/>
      <c r="K70" s="4"/>
      <c r="L70" s="4"/>
      <c r="M70" s="4"/>
      <c r="N70" s="4"/>
    </row>
    <row r="71" spans="1:29" ht="33" customHeight="1" x14ac:dyDescent="0.3">
      <c r="A71" s="73"/>
      <c r="B71" s="73"/>
      <c r="C71" s="73"/>
      <c r="D71" s="73"/>
      <c r="E71" s="73"/>
      <c r="F71" s="13"/>
    </row>
    <row r="72" spans="1:29" ht="18.75" x14ac:dyDescent="0.3">
      <c r="A72" s="71" t="s">
        <v>44</v>
      </c>
      <c r="B72" s="71"/>
      <c r="C72" s="71"/>
      <c r="D72" s="71"/>
      <c r="E72" s="71"/>
      <c r="F72" s="13"/>
    </row>
    <row r="73" spans="1:29" ht="27" customHeight="1" x14ac:dyDescent="0.3">
      <c r="A73" s="62" t="s">
        <v>111</v>
      </c>
      <c r="B73" s="62"/>
      <c r="C73" s="46"/>
      <c r="D73" s="63"/>
      <c r="E73" s="63"/>
      <c r="F73" s="63"/>
      <c r="G73" s="10"/>
      <c r="H73" s="7"/>
      <c r="I73" s="61"/>
      <c r="J73" s="61"/>
      <c r="K73" s="61"/>
    </row>
    <row r="74" spans="1:29" ht="18.75" x14ac:dyDescent="0.3">
      <c r="A74" s="47"/>
      <c r="B74" s="48" t="s">
        <v>118</v>
      </c>
      <c r="C74" s="48"/>
      <c r="D74" s="57" t="s">
        <v>45</v>
      </c>
      <c r="E74" s="57"/>
      <c r="F74" s="49"/>
      <c r="G74" s="8"/>
      <c r="H74" s="7"/>
      <c r="I74" s="11"/>
      <c r="J74" s="11"/>
      <c r="K74" s="11"/>
    </row>
    <row r="75" spans="1:29" ht="18.75" x14ac:dyDescent="0.3">
      <c r="A75" s="50" t="s">
        <v>46</v>
      </c>
      <c r="B75" s="51"/>
      <c r="C75" s="52"/>
      <c r="D75" s="51"/>
      <c r="E75" s="51"/>
      <c r="F75" s="51"/>
      <c r="G75" s="7"/>
      <c r="H75" s="7"/>
      <c r="I75" s="10"/>
      <c r="J75" s="10"/>
      <c r="K75" s="10"/>
    </row>
    <row r="76" spans="1:29" ht="18.75" x14ac:dyDescent="0.3">
      <c r="A76" s="62" t="s">
        <v>112</v>
      </c>
      <c r="B76" s="62"/>
      <c r="C76" s="53"/>
      <c r="D76" s="63"/>
      <c r="E76" s="67"/>
      <c r="F76" s="54"/>
      <c r="G76" s="10"/>
      <c r="H76" s="7"/>
      <c r="I76" s="61"/>
      <c r="J76" s="61"/>
      <c r="K76" s="61"/>
    </row>
    <row r="77" spans="1:29" ht="18.75" x14ac:dyDescent="0.3">
      <c r="A77" s="47"/>
      <c r="B77" s="48" t="s">
        <v>118</v>
      </c>
      <c r="C77" s="48"/>
      <c r="D77" s="56" t="s">
        <v>45</v>
      </c>
      <c r="E77" s="56"/>
      <c r="F77" s="49"/>
      <c r="G77" s="8"/>
      <c r="H77" s="7"/>
      <c r="I77" s="11"/>
      <c r="J77" s="11"/>
      <c r="K77" s="11"/>
    </row>
    <row r="78" spans="1:29" x14ac:dyDescent="0.25">
      <c r="A78" s="12"/>
      <c r="B78" s="7"/>
      <c r="C78" s="9"/>
      <c r="D78" s="7"/>
      <c r="E78" s="7"/>
      <c r="F78" s="7"/>
      <c r="G78" s="7"/>
      <c r="H78" s="7"/>
      <c r="I78" s="7"/>
      <c r="J78" s="7"/>
      <c r="K78" s="7"/>
    </row>
  </sheetData>
  <mergeCells count="26">
    <mergeCell ref="A5:E5"/>
    <mergeCell ref="A65:B65"/>
    <mergeCell ref="A4:E4"/>
    <mergeCell ref="A72:E72"/>
    <mergeCell ref="A1:E1"/>
    <mergeCell ref="A2:E2"/>
    <mergeCell ref="A3:E3"/>
    <mergeCell ref="B6:B7"/>
    <mergeCell ref="C6:C7"/>
    <mergeCell ref="D6:D7"/>
    <mergeCell ref="E6:E7"/>
    <mergeCell ref="A70:E71"/>
    <mergeCell ref="A67:B67"/>
    <mergeCell ref="A66:D66"/>
    <mergeCell ref="C67:E67"/>
    <mergeCell ref="A68:B68"/>
    <mergeCell ref="D77:E77"/>
    <mergeCell ref="D74:E74"/>
    <mergeCell ref="A17:A19"/>
    <mergeCell ref="I73:K73"/>
    <mergeCell ref="I76:K76"/>
    <mergeCell ref="A73:B73"/>
    <mergeCell ref="D73:F73"/>
    <mergeCell ref="A76:B76"/>
    <mergeCell ref="C68:E68"/>
    <mergeCell ref="D76:E76"/>
  </mergeCells>
  <pageMargins left="0.19685039370078741" right="0.19685039370078741" top="0.19685039370078741" bottom="0.19685039370078741" header="0.31496062992125984" footer="0.31496062992125984"/>
  <pageSetup paperSize="9" scale="60" orientation="portrait" r:id="rId1"/>
  <rowBreaks count="1" manualBreakCount="1">
    <brk id="3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алексеевич</cp:lastModifiedBy>
  <cp:lastPrinted>2020-02-07T08:20:38Z</cp:lastPrinted>
  <dcterms:created xsi:type="dcterms:W3CDTF">2016-02-05T18:30:23Z</dcterms:created>
  <dcterms:modified xsi:type="dcterms:W3CDTF">2020-07-15T14:49:49Z</dcterms:modified>
</cp:coreProperties>
</file>